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2011-FURG" sheetId="1" r:id="rId1"/>
  </sheets>
  <definedNames/>
  <calcPr fullCalcOnLoad="1"/>
</workbook>
</file>

<file path=xl/sharedStrings.xml><?xml version="1.0" encoding="utf-8"?>
<sst xmlns="http://schemas.openxmlformats.org/spreadsheetml/2006/main" count="173" uniqueCount="135">
  <si>
    <t>Programa</t>
  </si>
  <si>
    <t>0073</t>
  </si>
  <si>
    <t>0089</t>
  </si>
  <si>
    <t>0154</t>
  </si>
  <si>
    <t>0461</t>
  </si>
  <si>
    <t>0670</t>
  </si>
  <si>
    <t>0750</t>
  </si>
  <si>
    <t xml:space="preserve"> </t>
  </si>
  <si>
    <t>0901</t>
  </si>
  <si>
    <t>1061</t>
  </si>
  <si>
    <t>1062</t>
  </si>
  <si>
    <t>1067</t>
  </si>
  <si>
    <t>1073</t>
  </si>
  <si>
    <t>1141</t>
  </si>
  <si>
    <t>1342</t>
  </si>
  <si>
    <t>1344</t>
  </si>
  <si>
    <t>1346</t>
  </si>
  <si>
    <t>1375</t>
  </si>
  <si>
    <t>1377</t>
  </si>
  <si>
    <t>1388</t>
  </si>
  <si>
    <t>1421</t>
  </si>
  <si>
    <t>1448</t>
  </si>
  <si>
    <t>1449</t>
  </si>
  <si>
    <t>Garantia e Acesso a Direitos</t>
  </si>
  <si>
    <t>Apoio Administrativo</t>
  </si>
  <si>
    <t>Brasil Escolarizado</t>
  </si>
  <si>
    <t>Qualidade Ambiental</t>
  </si>
  <si>
    <t>Qualidade na Escola</t>
  </si>
  <si>
    <t>Projeto/Atividade</t>
  </si>
  <si>
    <t>8954</t>
  </si>
  <si>
    <t>0181</t>
  </si>
  <si>
    <t>2A56</t>
  </si>
  <si>
    <t>2095</t>
  </si>
  <si>
    <t>8805</t>
  </si>
  <si>
    <t>2004</t>
  </si>
  <si>
    <t>2010</t>
  </si>
  <si>
    <t>2011</t>
  </si>
  <si>
    <t>2012</t>
  </si>
  <si>
    <t>20CW</t>
  </si>
  <si>
    <t>0005</t>
  </si>
  <si>
    <t>00G5</t>
  </si>
  <si>
    <t>0716</t>
  </si>
  <si>
    <t>8429</t>
  </si>
  <si>
    <t>2992</t>
  </si>
  <si>
    <t>2272</t>
  </si>
  <si>
    <t>4572</t>
  </si>
  <si>
    <t>009E</t>
  </si>
  <si>
    <t>09HB</t>
  </si>
  <si>
    <t>119Y</t>
  </si>
  <si>
    <t>4002</t>
  </si>
  <si>
    <t>4004</t>
  </si>
  <si>
    <t>4008</t>
  </si>
  <si>
    <t>4009</t>
  </si>
  <si>
    <t>6328</t>
  </si>
  <si>
    <t>8282</t>
  </si>
  <si>
    <t>8551</t>
  </si>
  <si>
    <t>8886</t>
  </si>
  <si>
    <t>10B5</t>
  </si>
  <si>
    <t>6112</t>
  </si>
  <si>
    <t>20G4</t>
  </si>
  <si>
    <t>0487</t>
  </si>
  <si>
    <t>4006</t>
  </si>
  <si>
    <t>4019</t>
  </si>
  <si>
    <t>8667</t>
  </si>
  <si>
    <t>2C68</t>
  </si>
  <si>
    <t>8751</t>
  </si>
  <si>
    <t>4043</t>
  </si>
  <si>
    <t>4156</t>
  </si>
  <si>
    <t>12QB</t>
  </si>
  <si>
    <t>6333</t>
  </si>
  <si>
    <t>4017</t>
  </si>
  <si>
    <t>APOIO EDUCACIONAL A CRIANÇAS, ADOLESCENTES E JOVENS EMSITUAÇÃO DE DISCRIMINAÇÃO E VULNERABILIDADE SOCIAL</t>
  </si>
  <si>
    <t>PAGAMENTO DE APOSENTADORIAS E PENSÕES - SERVIDORES CIVIS</t>
  </si>
  <si>
    <t>APOIO A SERVIÇOS DE PREVENÇÃO E COMBATE À HOMOFOBIA</t>
  </si>
  <si>
    <t>FOMENTO A PROJETOS DE IMPLANTAÇÃO E RECUPERAÇÃO DA INFRA-ESTRUTURA DE PESQUISA DAS INSTITUIÇÕES PÚBLICAS (CT-INFRA)</t>
  </si>
  <si>
    <t>APOIO A SERVIÇOS DE ASSISTÊNCIA A VÍTIMAS DE CRIMES</t>
  </si>
  <si>
    <t>ASSISTÊNCIA MÉDICA E ODONTOLÓGICA AOS SERVIDORES, EMPREGADOS E SEUS DEPENDENTES</t>
  </si>
  <si>
    <t>ASSISTÊNCIA PRÉ-ESCOLAR AOS DEPENDENTES DOS SERVIDORESE EMPREGADOS</t>
  </si>
  <si>
    <t>AUXÍLIO-TRANSPORTE AOS SERVIDORES E EMPREGADOS</t>
  </si>
  <si>
    <t>AUXÍLIO-ALIMENTAÇÃO AOS SERVIDORES E EMPREGADOS</t>
  </si>
  <si>
    <t>ASSISTÊNCIA MÉDICA AOS SERVIDORES E EMPREGADOS - EXAMES PERIÓDICOS</t>
  </si>
  <si>
    <t>CUMPRIMENTO DE SENTENÇA JUDICIAL TRANSITADA EM JULGADO(PRECATÓRIOS) DEVIDA PELA UNIÃO, AUTARQUIAS E FUNDAÇÕES PÚBLICAS</t>
  </si>
  <si>
    <t>CONTRIBUIÇÃO DA UNIÃO, DE SUAS AUTARQUIAS E FUNDAÇÕES PARA O CUSTEIO DO REGIME DE PREVIDÊNCIA DOS SERVIDORES PÚBLICOS FEDERAIS DECORRENTE DO PAGAMENTO DE PRECATÓRIOS E REQUISIÇÕES DE PEQUENO VALOR</t>
  </si>
  <si>
    <t>CUMPRIMENTO DE DÉBITOS JUDICIAIS PERIÓDICOS VINCENDOS DEVIDOS PELA UNIÃO, AUTARQUIAS E FUNDAÇÕES PÚBLICAS FEDERAIS</t>
  </si>
  <si>
    <t>FORMAÇÃO INICIAL E CONTINUADA A DISTÂNCIA</t>
  </si>
  <si>
    <t>FUNCIONAMENTO DA EDUCAÇÃO PROFISSIONAL</t>
  </si>
  <si>
    <t>GESTÃO E ADMINISTRAÇÃO DO PROGRAMA</t>
  </si>
  <si>
    <t>CAPACITAÇÃO DE SERVIDORES PÚBLICOS FEDERAIS EM PROCESSO DE QUALIFICAÇÃO E REQUALIFICAÇÃO</t>
  </si>
  <si>
    <t>CONCESSÃO DE BENEFÍCIO A ESTUDANTES ESTRANGEIROS EM GRADUAÇÃO NO BRASIL</t>
  </si>
  <si>
    <t>CONTRIBUIÇÃO DA UNIÃO, DE SUAS AUTARQUIAS E FUNDAÇÕES PARA O CUSTEIO DO REGIME DE PREVIDÊNCIA DOS SERVIDORES PÚBLICOS FEDERAIS</t>
  </si>
  <si>
    <t>REUNI - READEQUAÇÃO DA INFRA-ESTRUTURA DA UNIVERSIDADEFEDERAL DO RIO GRANDE (FURG)</t>
  </si>
  <si>
    <t>ASSISTÊNCIA AO ESTUDANTE DO ENSINO DE GRADUAÇÃO</t>
  </si>
  <si>
    <t>SERVIÇOS À COMUNIDADE POR MEIO DA EXTENSÃO UNIVERSITÁRIA</t>
  </si>
  <si>
    <t>ACERVO BIBLIOGRÁFICO DESTINADO ÀS INSTITUIÇÕES FEDERAIS DE ENSINO SUPERIOR E HOSPITAIS DE ENSINO</t>
  </si>
  <si>
    <t>FUNCIONAMENTO DE CURSOS DE GRADUAÇÃO</t>
  </si>
  <si>
    <t>UNIVERSIDADE ABERTA E A DISTÂNCIA</t>
  </si>
  <si>
    <t>REESTRUTURAÇÃO E EXPANSÃO DAS UNIVERSIDADES FEDERAIS -REUNI</t>
  </si>
  <si>
    <t>COMPLEMENTAÇÃO PARA O FUNCIONAMENTO DAS INSTITUIÇÕES FEDERAIS DE ENSINO SUPERIOR</t>
  </si>
  <si>
    <t>APOIO E MODERNIZAÇÃO DE ESPAÇOS CULTURAIS - PONTOS DE CULTURA</t>
  </si>
  <si>
    <t>APOIO E IMPLANTAÇÃO DE INFRA-ESTRUTURA AQÜÍCOLA E PESQUEIRA</t>
  </si>
  <si>
    <t>FOMENTO A ATIVIDADES PESQUEIRAS E AQÜÍCOLAS SOB FORMASASSOCIATIVAS</t>
  </si>
  <si>
    <t>FOMENTO A PROJETOS PARA MITIGAÇÃO E ADAPTAÇÃO À MUDANÇA DO CLIMA</t>
  </si>
  <si>
    <t>CONCESSÃO E MANUTENÇÃO DE BOLSAS DE ESTUDOS NO PAÍS</t>
  </si>
  <si>
    <t>FUNCIONAMENTO DE CURSOS DE PÓS-GRADUAÇÃO</t>
  </si>
  <si>
    <t>FOMENTO À PÓS-GRADUAÇÃO</t>
  </si>
  <si>
    <t>PESQUISA UNIVERSITÁRIA E DIFUSÃO DE SEUS RESULTADOS</t>
  </si>
  <si>
    <t>FOMENTO À INCLUSÃO SOCIAL E ÉTNICO-RACIAL NA EDUCAÇÃO SUPERIOR</t>
  </si>
  <si>
    <t>APOIO À INSERÇÃO DAS TEMÁTICAS DE CIDADANIA, DIREITOS HUMANOS E MEIO AMBIENTE NO PROCESSO EDUCACIONAL</t>
  </si>
  <si>
    <t>FOMENTO A PROJETOS INSTITUCIONAIS PARA PESQUISA NO SETOR DO AGRONEGÓCIO (CT-AGRONEGÓCIO)</t>
  </si>
  <si>
    <t>FOMENTO A PROJETOS INSTITUCIONAIS PARA PESQUISA NO SETOR DE PETRÓLEO E GÁS NATURAL (CT-PETRO)</t>
  </si>
  <si>
    <t>IMPLANTAÇÃO DO CENTRO NACIONAL DE MONITORAMENTO E ALERTA DE DESASTRES NATURAIS</t>
  </si>
  <si>
    <t>APOIO À CAPACITAÇÃO E FORMAÇÃO INICIAL E CONTINUADA DEPROFESSORES E PROFISSIONAIS DA EDUCAÇÃO BÁSICA</t>
  </si>
  <si>
    <t>EXAMES NACIONAIS DE HABILIDADES E COMPETÊNCIAS</t>
  </si>
  <si>
    <t xml:space="preserve">Despesas Liquidadas </t>
  </si>
  <si>
    <t>Valores Pagos</t>
  </si>
  <si>
    <t>Enfrentamento da Violência Sexual contra Crianças e Adolescentes</t>
  </si>
  <si>
    <t>Previdência de Inativos e Pensionistas da União</t>
  </si>
  <si>
    <t>Promoção da Pesquisa e do Desenvolvimento Científico eTecnológico</t>
  </si>
  <si>
    <t>Proteção a Pessoas Ameaçadas</t>
  </si>
  <si>
    <t>Operações Especiais: Cumprimento de Sentenças Judiciais</t>
  </si>
  <si>
    <t>Desenvolvimento da Educação Profissional e Tecnológica</t>
  </si>
  <si>
    <t>Gestão da Política de Educação</t>
  </si>
  <si>
    <t>Brasil Universitário</t>
  </si>
  <si>
    <t>Cultura Viva - Arte, Educação e Cidadania</t>
  </si>
  <si>
    <t>Desenvolvimento Sustentável da Pesca</t>
  </si>
  <si>
    <t>Gestão da Política Agricola e Pesqueira</t>
  </si>
  <si>
    <t>Desenvolvimento do Ensino da Pós-Graduação e da Pesquisa Científica</t>
  </si>
  <si>
    <t>Educação para a Diversidade e Cidadania</t>
  </si>
  <si>
    <t>Ciência, Tecnologia e Inovação para a Política Industrial, Tecnológica e de Comércio Exterior (PITCE)</t>
  </si>
  <si>
    <t>Meteorologia e Mudanças Climáticas</t>
  </si>
  <si>
    <t>Estatísticas e Avaliações Educacionais</t>
  </si>
  <si>
    <t>Dotação Orçamentária Atualizada</t>
  </si>
  <si>
    <t>Desp. Liquidadas / Dot. Autorizada</t>
  </si>
  <si>
    <t>Valores Pagos / Dot. Autorizada</t>
  </si>
  <si>
    <t>Total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</si>
</sst>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10" fontId="2" fillId="0" borderId="10" xfId="49" applyNumberFormat="1" applyFont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C1">
      <selection activeCell="H8" sqref="H8"/>
    </sheetView>
  </sheetViews>
  <sheetFormatPr defaultColWidth="9.140625" defaultRowHeight="15"/>
  <cols>
    <col min="1" max="1" width="5.28125" style="4" customWidth="1"/>
    <col min="2" max="2" width="45.140625" style="2" customWidth="1"/>
    <col min="3" max="3" width="9.140625" style="4" customWidth="1"/>
    <col min="4" max="4" width="100.57421875" style="3" customWidth="1"/>
    <col min="5" max="7" width="11.7109375" style="3" bestFit="1" customWidth="1"/>
    <col min="8" max="8" width="10.140625" style="1" customWidth="1"/>
    <col min="9" max="9" width="10.57421875" style="1" customWidth="1"/>
    <col min="10" max="16384" width="9.140625" style="1" customWidth="1"/>
  </cols>
  <sheetData>
    <row r="1" spans="1:9" ht="15.75">
      <c r="A1" s="12">
        <v>2011</v>
      </c>
      <c r="B1" s="12"/>
      <c r="C1" s="12"/>
      <c r="D1" s="12"/>
      <c r="E1" s="12"/>
      <c r="F1" s="12"/>
      <c r="G1" s="12"/>
      <c r="H1" s="12"/>
      <c r="I1" s="12"/>
    </row>
    <row r="2" spans="1:9" ht="45">
      <c r="A2" s="21" t="s">
        <v>0</v>
      </c>
      <c r="B2" s="21"/>
      <c r="C2" s="21" t="s">
        <v>28</v>
      </c>
      <c r="D2" s="21"/>
      <c r="E2" s="10" t="s">
        <v>131</v>
      </c>
      <c r="F2" s="10" t="s">
        <v>113</v>
      </c>
      <c r="G2" s="10" t="s">
        <v>114</v>
      </c>
      <c r="H2" s="10" t="s">
        <v>132</v>
      </c>
      <c r="I2" s="10" t="s">
        <v>133</v>
      </c>
    </row>
    <row r="3" spans="1:9" ht="22.5">
      <c r="A3" s="5" t="s">
        <v>1</v>
      </c>
      <c r="B3" s="6" t="s">
        <v>115</v>
      </c>
      <c r="C3" s="5" t="s">
        <v>29</v>
      </c>
      <c r="D3" s="7" t="s">
        <v>71</v>
      </c>
      <c r="E3" s="8" t="s">
        <v>7</v>
      </c>
      <c r="F3" s="8">
        <v>268600</v>
      </c>
      <c r="G3" s="8">
        <v>268600</v>
      </c>
      <c r="H3" s="9"/>
      <c r="I3" s="9"/>
    </row>
    <row r="4" spans="1:9" ht="11.25">
      <c r="A4" s="5" t="s">
        <v>2</v>
      </c>
      <c r="B4" s="6" t="s">
        <v>116</v>
      </c>
      <c r="C4" s="5" t="s">
        <v>30</v>
      </c>
      <c r="D4" s="7" t="s">
        <v>72</v>
      </c>
      <c r="E4" s="8">
        <v>72214286</v>
      </c>
      <c r="F4" s="8">
        <v>71850855.11</v>
      </c>
      <c r="G4" s="8">
        <v>71850855.11</v>
      </c>
      <c r="H4" s="9">
        <f>F4/E4</f>
        <v>0.9949673269635319</v>
      </c>
      <c r="I4" s="9">
        <f>G4/E4</f>
        <v>0.9949673269635319</v>
      </c>
    </row>
    <row r="5" spans="1:9" ht="11.25">
      <c r="A5" s="5" t="s">
        <v>3</v>
      </c>
      <c r="B5" s="6" t="s">
        <v>23</v>
      </c>
      <c r="C5" s="5" t="s">
        <v>31</v>
      </c>
      <c r="D5" s="7" t="s">
        <v>73</v>
      </c>
      <c r="E5" s="8" t="s">
        <v>7</v>
      </c>
      <c r="F5" s="8">
        <v>18331.6</v>
      </c>
      <c r="G5" s="8">
        <v>18331.6</v>
      </c>
      <c r="H5" s="9"/>
      <c r="I5" s="9"/>
    </row>
    <row r="6" spans="1:9" ht="22.5">
      <c r="A6" s="5" t="s">
        <v>4</v>
      </c>
      <c r="B6" s="6" t="s">
        <v>117</v>
      </c>
      <c r="C6" s="5" t="s">
        <v>32</v>
      </c>
      <c r="D6" s="7" t="s">
        <v>74</v>
      </c>
      <c r="E6" s="8" t="s">
        <v>7</v>
      </c>
      <c r="F6" s="8">
        <v>808265.63</v>
      </c>
      <c r="G6" s="8">
        <v>800445.63</v>
      </c>
      <c r="H6" s="9"/>
      <c r="I6" s="9"/>
    </row>
    <row r="7" spans="1:9" ht="11.25">
      <c r="A7" s="5" t="s">
        <v>5</v>
      </c>
      <c r="B7" s="6" t="s">
        <v>118</v>
      </c>
      <c r="C7" s="5" t="s">
        <v>33</v>
      </c>
      <c r="D7" s="7" t="s">
        <v>75</v>
      </c>
      <c r="E7" s="8" t="s">
        <v>7</v>
      </c>
      <c r="F7" s="8">
        <v>164984.4</v>
      </c>
      <c r="G7" s="8">
        <v>164984.4</v>
      </c>
      <c r="H7" s="9"/>
      <c r="I7" s="9"/>
    </row>
    <row r="8" spans="1:9" ht="11.25">
      <c r="A8" s="15" t="s">
        <v>6</v>
      </c>
      <c r="B8" s="17" t="s">
        <v>24</v>
      </c>
      <c r="C8" s="5" t="s">
        <v>34</v>
      </c>
      <c r="D8" s="7" t="s">
        <v>76</v>
      </c>
      <c r="E8" s="8">
        <v>2632400</v>
      </c>
      <c r="F8" s="8">
        <v>2608835.36</v>
      </c>
      <c r="G8" s="8">
        <v>2608835.36</v>
      </c>
      <c r="H8" s="9">
        <f>F8/E8</f>
        <v>0.9910482297523172</v>
      </c>
      <c r="I8" s="9">
        <f>G8/E8</f>
        <v>0.9910482297523172</v>
      </c>
    </row>
    <row r="9" spans="1:9" ht="11.25">
      <c r="A9" s="19"/>
      <c r="B9" s="20"/>
      <c r="C9" s="5" t="s">
        <v>35</v>
      </c>
      <c r="D9" s="7" t="s">
        <v>77</v>
      </c>
      <c r="E9" s="8">
        <v>150276</v>
      </c>
      <c r="F9" s="8">
        <v>146871.25</v>
      </c>
      <c r="G9" s="8">
        <v>146871.25</v>
      </c>
      <c r="H9" s="9">
        <f>F9/E9</f>
        <v>0.9773433548936623</v>
      </c>
      <c r="I9" s="9">
        <f>G9/E9</f>
        <v>0.9773433548936623</v>
      </c>
    </row>
    <row r="10" spans="1:9" ht="11.25">
      <c r="A10" s="19"/>
      <c r="B10" s="20"/>
      <c r="C10" s="5" t="s">
        <v>36</v>
      </c>
      <c r="D10" s="7" t="s">
        <v>78</v>
      </c>
      <c r="E10" s="8">
        <v>858177</v>
      </c>
      <c r="F10" s="8">
        <v>580636</v>
      </c>
      <c r="G10" s="8">
        <v>580636</v>
      </c>
      <c r="H10" s="9">
        <f>F10/E10</f>
        <v>0.6765923579867557</v>
      </c>
      <c r="I10" s="9">
        <f>G10/E10</f>
        <v>0.6765923579867557</v>
      </c>
    </row>
    <row r="11" spans="1:9" ht="11.25">
      <c r="A11" s="19"/>
      <c r="B11" s="20"/>
      <c r="C11" s="5" t="s">
        <v>37</v>
      </c>
      <c r="D11" s="7" t="s">
        <v>79</v>
      </c>
      <c r="E11" s="8">
        <v>4820421</v>
      </c>
      <c r="F11" s="8">
        <v>4781226.02</v>
      </c>
      <c r="G11" s="8">
        <v>4781226.02</v>
      </c>
      <c r="H11" s="9">
        <f>F11/E11</f>
        <v>0.9918689716105709</v>
      </c>
      <c r="I11" s="9">
        <f>G11/E11</f>
        <v>0.9918689716105709</v>
      </c>
    </row>
    <row r="12" spans="1:9" ht="11.25">
      <c r="A12" s="16"/>
      <c r="B12" s="18"/>
      <c r="C12" s="5" t="s">
        <v>38</v>
      </c>
      <c r="D12" s="7" t="s">
        <v>80</v>
      </c>
      <c r="E12" s="8">
        <v>60000</v>
      </c>
      <c r="F12" s="8" t="s">
        <v>7</v>
      </c>
      <c r="G12" s="8" t="s">
        <v>7</v>
      </c>
      <c r="H12" s="9"/>
      <c r="I12" s="9"/>
    </row>
    <row r="13" spans="1:9" ht="22.5">
      <c r="A13" s="15" t="s">
        <v>8</v>
      </c>
      <c r="B13" s="17" t="s">
        <v>119</v>
      </c>
      <c r="C13" s="5" t="s">
        <v>39</v>
      </c>
      <c r="D13" s="7" t="s">
        <v>81</v>
      </c>
      <c r="E13" s="8">
        <v>14961765</v>
      </c>
      <c r="F13" s="8" t="s">
        <v>7</v>
      </c>
      <c r="G13" s="8" t="s">
        <v>7</v>
      </c>
      <c r="H13" s="9"/>
      <c r="I13" s="9"/>
    </row>
    <row r="14" spans="1:9" ht="22.5">
      <c r="A14" s="19"/>
      <c r="B14" s="20"/>
      <c r="C14" s="5" t="s">
        <v>40</v>
      </c>
      <c r="D14" s="7" t="s">
        <v>82</v>
      </c>
      <c r="E14" s="8">
        <v>2036757</v>
      </c>
      <c r="F14" s="8" t="s">
        <v>7</v>
      </c>
      <c r="G14" s="8" t="s">
        <v>7</v>
      </c>
      <c r="H14" s="9"/>
      <c r="I14" s="9"/>
    </row>
    <row r="15" spans="1:9" ht="11.25">
      <c r="A15" s="16"/>
      <c r="B15" s="18"/>
      <c r="C15" s="5" t="s">
        <v>41</v>
      </c>
      <c r="D15" s="7" t="s">
        <v>83</v>
      </c>
      <c r="E15" s="8">
        <v>163392</v>
      </c>
      <c r="F15" s="8">
        <v>149152</v>
      </c>
      <c r="G15" s="8">
        <v>149152</v>
      </c>
      <c r="H15" s="9">
        <f>F15/E15</f>
        <v>0.9128476302389346</v>
      </c>
      <c r="I15" s="9">
        <f>G15/E15</f>
        <v>0.9128476302389346</v>
      </c>
    </row>
    <row r="16" spans="1:9" ht="11.25">
      <c r="A16" s="5" t="s">
        <v>9</v>
      </c>
      <c r="B16" s="6" t="s">
        <v>25</v>
      </c>
      <c r="C16" s="5" t="s">
        <v>42</v>
      </c>
      <c r="D16" s="7" t="s">
        <v>84</v>
      </c>
      <c r="E16" s="8">
        <v>500000</v>
      </c>
      <c r="F16" s="8">
        <v>316307.91</v>
      </c>
      <c r="G16" s="8">
        <v>269001.12</v>
      </c>
      <c r="H16" s="9">
        <f>F16/E16</f>
        <v>0.6326158199999999</v>
      </c>
      <c r="I16" s="9">
        <f>G16/E16</f>
        <v>0.53800224</v>
      </c>
    </row>
    <row r="17" spans="1:9" ht="11.25">
      <c r="A17" s="5" t="s">
        <v>10</v>
      </c>
      <c r="B17" s="6" t="s">
        <v>120</v>
      </c>
      <c r="C17" s="5" t="s">
        <v>43</v>
      </c>
      <c r="D17" s="7" t="s">
        <v>85</v>
      </c>
      <c r="E17" s="8" t="s">
        <v>7</v>
      </c>
      <c r="F17" s="8">
        <v>124896.09</v>
      </c>
      <c r="G17" s="8">
        <v>124896.09</v>
      </c>
      <c r="H17" s="9"/>
      <c r="I17" s="9"/>
    </row>
    <row r="18" spans="1:9" ht="11.25">
      <c r="A18" s="15" t="s">
        <v>11</v>
      </c>
      <c r="B18" s="17" t="s">
        <v>121</v>
      </c>
      <c r="C18" s="5" t="s">
        <v>44</v>
      </c>
      <c r="D18" s="7" t="s">
        <v>86</v>
      </c>
      <c r="E18" s="8" t="s">
        <v>7</v>
      </c>
      <c r="F18" s="8">
        <v>7396.88</v>
      </c>
      <c r="G18" s="8">
        <v>7396.88</v>
      </c>
      <c r="H18" s="9"/>
      <c r="I18" s="9"/>
    </row>
    <row r="19" spans="1:9" ht="11.25">
      <c r="A19" s="16"/>
      <c r="B19" s="18"/>
      <c r="C19" s="5" t="s">
        <v>45</v>
      </c>
      <c r="D19" s="7" t="s">
        <v>87</v>
      </c>
      <c r="E19" s="8">
        <v>200000</v>
      </c>
      <c r="F19" s="8">
        <v>144067.85</v>
      </c>
      <c r="G19" s="8">
        <v>135057.05</v>
      </c>
      <c r="H19" s="9">
        <f>F19/E19</f>
        <v>0.72033925</v>
      </c>
      <c r="I19" s="9">
        <f>G19/E19</f>
        <v>0.67528525</v>
      </c>
    </row>
    <row r="20" spans="1:9" ht="11.25">
      <c r="A20" s="15" t="s">
        <v>12</v>
      </c>
      <c r="B20" s="17" t="s">
        <v>122</v>
      </c>
      <c r="C20" s="5" t="s">
        <v>46</v>
      </c>
      <c r="D20" s="7" t="s">
        <v>88</v>
      </c>
      <c r="E20" s="8" t="s">
        <v>7</v>
      </c>
      <c r="F20" s="8">
        <v>39180</v>
      </c>
      <c r="G20" s="8">
        <v>39180</v>
      </c>
      <c r="H20" s="9"/>
      <c r="I20" s="9"/>
    </row>
    <row r="21" spans="1:9" ht="22.5">
      <c r="A21" s="19"/>
      <c r="B21" s="20"/>
      <c r="C21" s="5" t="s">
        <v>47</v>
      </c>
      <c r="D21" s="7" t="s">
        <v>89</v>
      </c>
      <c r="E21" s="8">
        <v>22351954</v>
      </c>
      <c r="F21" s="8">
        <v>22291335.12</v>
      </c>
      <c r="G21" s="8">
        <v>22291335.12</v>
      </c>
      <c r="H21" s="9">
        <f>F21/E21</f>
        <v>0.9972879829656056</v>
      </c>
      <c r="I21" s="9">
        <f>G21/E21</f>
        <v>0.9972879829656056</v>
      </c>
    </row>
    <row r="22" spans="1:9" ht="11.25">
      <c r="A22" s="19"/>
      <c r="B22" s="20"/>
      <c r="C22" s="5" t="s">
        <v>48</v>
      </c>
      <c r="D22" s="7" t="s">
        <v>90</v>
      </c>
      <c r="E22" s="8">
        <v>13731278</v>
      </c>
      <c r="F22" s="8">
        <v>4562361.11</v>
      </c>
      <c r="G22" s="8">
        <v>4157980.85</v>
      </c>
      <c r="H22" s="9">
        <f>F22/E22</f>
        <v>0.33226048660583524</v>
      </c>
      <c r="I22" s="9">
        <f>G22/E22</f>
        <v>0.3028109146140658</v>
      </c>
    </row>
    <row r="23" spans="1:9" ht="11.25">
      <c r="A23" s="19"/>
      <c r="B23" s="20"/>
      <c r="C23" s="5" t="s">
        <v>44</v>
      </c>
      <c r="D23" s="7" t="s">
        <v>86</v>
      </c>
      <c r="E23" s="8" t="s">
        <v>7</v>
      </c>
      <c r="F23" s="8">
        <v>190231.3</v>
      </c>
      <c r="G23" s="8">
        <v>141200.3</v>
      </c>
      <c r="H23" s="9"/>
      <c r="I23" s="9"/>
    </row>
    <row r="24" spans="1:9" ht="11.25">
      <c r="A24" s="19"/>
      <c r="B24" s="20"/>
      <c r="C24" s="5" t="s">
        <v>49</v>
      </c>
      <c r="D24" s="7" t="s">
        <v>91</v>
      </c>
      <c r="E24" s="8">
        <v>5351501</v>
      </c>
      <c r="F24" s="8">
        <v>3673340.13</v>
      </c>
      <c r="G24" s="8">
        <v>3635808.87</v>
      </c>
      <c r="H24" s="9">
        <f aca="true" t="shared" si="0" ref="H24:H29">F24/E24</f>
        <v>0.6864130512168455</v>
      </c>
      <c r="I24" s="9">
        <f aca="true" t="shared" si="1" ref="I24:I29">G24/E24</f>
        <v>0.6793998300663683</v>
      </c>
    </row>
    <row r="25" spans="1:9" ht="11.25">
      <c r="A25" s="19"/>
      <c r="B25" s="20"/>
      <c r="C25" s="5" t="s">
        <v>50</v>
      </c>
      <c r="D25" s="7" t="s">
        <v>92</v>
      </c>
      <c r="E25" s="8">
        <v>891437</v>
      </c>
      <c r="F25" s="8">
        <v>662919.36</v>
      </c>
      <c r="G25" s="8">
        <v>635709.53</v>
      </c>
      <c r="H25" s="9">
        <f t="shared" si="0"/>
        <v>0.7436525071317435</v>
      </c>
      <c r="I25" s="9">
        <f t="shared" si="1"/>
        <v>0.7131289479794983</v>
      </c>
    </row>
    <row r="26" spans="1:9" ht="11.25">
      <c r="A26" s="19"/>
      <c r="B26" s="20"/>
      <c r="C26" s="5" t="s">
        <v>51</v>
      </c>
      <c r="D26" s="7" t="s">
        <v>93</v>
      </c>
      <c r="E26" s="8">
        <v>250000</v>
      </c>
      <c r="F26" s="8">
        <v>216128.03</v>
      </c>
      <c r="G26" s="8">
        <v>216128.03</v>
      </c>
      <c r="H26" s="9">
        <f t="shared" si="0"/>
        <v>0.86451212</v>
      </c>
      <c r="I26" s="9">
        <f t="shared" si="1"/>
        <v>0.86451212</v>
      </c>
    </row>
    <row r="27" spans="1:9" ht="11.25">
      <c r="A27" s="19"/>
      <c r="B27" s="20"/>
      <c r="C27" s="5" t="s">
        <v>52</v>
      </c>
      <c r="D27" s="7" t="s">
        <v>94</v>
      </c>
      <c r="E27" s="8">
        <v>194804855</v>
      </c>
      <c r="F27" s="8">
        <v>127434243.51</v>
      </c>
      <c r="G27" s="8">
        <v>127234749.34</v>
      </c>
      <c r="H27" s="9">
        <f t="shared" si="0"/>
        <v>0.6541635910973574</v>
      </c>
      <c r="I27" s="9">
        <f t="shared" si="1"/>
        <v>0.6531395192383681</v>
      </c>
    </row>
    <row r="28" spans="1:9" ht="11.25">
      <c r="A28" s="19"/>
      <c r="B28" s="20"/>
      <c r="C28" s="5" t="s">
        <v>53</v>
      </c>
      <c r="D28" s="7" t="s">
        <v>95</v>
      </c>
      <c r="E28" s="8">
        <v>30000</v>
      </c>
      <c r="F28" s="8">
        <v>23429.84</v>
      </c>
      <c r="G28" s="8">
        <v>23429.84</v>
      </c>
      <c r="H28" s="9">
        <f t="shared" si="0"/>
        <v>0.7809946666666667</v>
      </c>
      <c r="I28" s="9">
        <f t="shared" si="1"/>
        <v>0.7809946666666667</v>
      </c>
    </row>
    <row r="29" spans="1:9" ht="11.25">
      <c r="A29" s="19"/>
      <c r="B29" s="20"/>
      <c r="C29" s="5" t="s">
        <v>54</v>
      </c>
      <c r="D29" s="7" t="s">
        <v>96</v>
      </c>
      <c r="E29" s="8">
        <v>11818763</v>
      </c>
      <c r="F29" s="8">
        <v>9991378.95</v>
      </c>
      <c r="G29" s="8">
        <v>9793782.81</v>
      </c>
      <c r="H29" s="9">
        <f t="shared" si="0"/>
        <v>0.8453827993674126</v>
      </c>
      <c r="I29" s="9">
        <f t="shared" si="1"/>
        <v>0.8286639481644569</v>
      </c>
    </row>
    <row r="30" spans="1:9" ht="11.25">
      <c r="A30" s="16"/>
      <c r="B30" s="18"/>
      <c r="C30" s="5" t="s">
        <v>55</v>
      </c>
      <c r="D30" s="7" t="s">
        <v>97</v>
      </c>
      <c r="E30" s="8" t="s">
        <v>7</v>
      </c>
      <c r="F30" s="8">
        <v>1338727.17</v>
      </c>
      <c r="G30" s="8">
        <v>1025666.16</v>
      </c>
      <c r="H30" s="9"/>
      <c r="I30" s="9"/>
    </row>
    <row r="31" spans="1:9" ht="11.25">
      <c r="A31" s="5" t="s">
        <v>13</v>
      </c>
      <c r="B31" s="6" t="s">
        <v>123</v>
      </c>
      <c r="C31" s="5" t="s">
        <v>56</v>
      </c>
      <c r="D31" s="7" t="s">
        <v>98</v>
      </c>
      <c r="E31" s="8" t="s">
        <v>7</v>
      </c>
      <c r="F31" s="8">
        <v>2180000</v>
      </c>
      <c r="G31" s="8" t="s">
        <v>7</v>
      </c>
      <c r="H31" s="9"/>
      <c r="I31" s="9"/>
    </row>
    <row r="32" spans="1:9" ht="11.25">
      <c r="A32" s="5" t="s">
        <v>14</v>
      </c>
      <c r="B32" s="6" t="s">
        <v>124</v>
      </c>
      <c r="C32" s="5" t="s">
        <v>57</v>
      </c>
      <c r="D32" s="7" t="s">
        <v>99</v>
      </c>
      <c r="E32" s="8" t="s">
        <v>7</v>
      </c>
      <c r="F32" s="8">
        <v>487185</v>
      </c>
      <c r="G32" s="8">
        <v>487185</v>
      </c>
      <c r="H32" s="9"/>
      <c r="I32" s="9"/>
    </row>
    <row r="33" spans="1:9" ht="11.25">
      <c r="A33" s="5" t="s">
        <v>15</v>
      </c>
      <c r="B33" s="6" t="s">
        <v>125</v>
      </c>
      <c r="C33" s="5" t="s">
        <v>58</v>
      </c>
      <c r="D33" s="7" t="s">
        <v>100</v>
      </c>
      <c r="E33" s="8" t="s">
        <v>7</v>
      </c>
      <c r="F33" s="8">
        <v>135191.75</v>
      </c>
      <c r="G33" s="8">
        <v>135191.75</v>
      </c>
      <c r="H33" s="9"/>
      <c r="I33" s="9"/>
    </row>
    <row r="34" spans="1:9" ht="11.25">
      <c r="A34" s="5" t="s">
        <v>16</v>
      </c>
      <c r="B34" s="6" t="s">
        <v>26</v>
      </c>
      <c r="C34" s="5" t="s">
        <v>59</v>
      </c>
      <c r="D34" s="7" t="s">
        <v>101</v>
      </c>
      <c r="E34" s="8" t="s">
        <v>7</v>
      </c>
      <c r="F34" s="8">
        <v>1251693.21</v>
      </c>
      <c r="G34" s="8" t="s">
        <v>7</v>
      </c>
      <c r="H34" s="9"/>
      <c r="I34" s="9"/>
    </row>
    <row r="35" spans="1:9" ht="22.5" customHeight="1">
      <c r="A35" s="15" t="s">
        <v>17</v>
      </c>
      <c r="B35" s="17" t="s">
        <v>126</v>
      </c>
      <c r="C35" s="5" t="s">
        <v>60</v>
      </c>
      <c r="D35" s="7" t="s">
        <v>102</v>
      </c>
      <c r="E35" s="8" t="s">
        <v>7</v>
      </c>
      <c r="F35" s="8">
        <v>1093290.74</v>
      </c>
      <c r="G35" s="8">
        <v>1046312.11</v>
      </c>
      <c r="H35" s="9"/>
      <c r="I35" s="9"/>
    </row>
    <row r="36" spans="1:9" ht="11.25">
      <c r="A36" s="19"/>
      <c r="B36" s="20"/>
      <c r="C36" s="5" t="s">
        <v>61</v>
      </c>
      <c r="D36" s="7" t="s">
        <v>103</v>
      </c>
      <c r="E36" s="8">
        <v>80000</v>
      </c>
      <c r="F36" s="8" t="s">
        <v>7</v>
      </c>
      <c r="G36" s="8" t="s">
        <v>7</v>
      </c>
      <c r="H36" s="9"/>
      <c r="I36" s="9"/>
    </row>
    <row r="37" spans="1:9" ht="11.25">
      <c r="A37" s="19"/>
      <c r="B37" s="20"/>
      <c r="C37" s="5" t="s">
        <v>62</v>
      </c>
      <c r="D37" s="7" t="s">
        <v>104</v>
      </c>
      <c r="E37" s="8" t="s">
        <v>7</v>
      </c>
      <c r="F37" s="8">
        <v>301067.71</v>
      </c>
      <c r="G37" s="8">
        <v>301067.71</v>
      </c>
      <c r="H37" s="9"/>
      <c r="I37" s="9"/>
    </row>
    <row r="38" spans="1:9" ht="11.25">
      <c r="A38" s="16"/>
      <c r="B38" s="18"/>
      <c r="C38" s="5" t="s">
        <v>63</v>
      </c>
      <c r="D38" s="7" t="s">
        <v>105</v>
      </c>
      <c r="E38" s="8">
        <v>30000</v>
      </c>
      <c r="F38" s="8" t="s">
        <v>7</v>
      </c>
      <c r="G38" s="8" t="s">
        <v>7</v>
      </c>
      <c r="H38" s="9"/>
      <c r="I38" s="9"/>
    </row>
    <row r="39" spans="1:9" ht="11.25">
      <c r="A39" s="15" t="s">
        <v>18</v>
      </c>
      <c r="B39" s="17" t="s">
        <v>127</v>
      </c>
      <c r="C39" s="5" t="s">
        <v>64</v>
      </c>
      <c r="D39" s="7" t="s">
        <v>106</v>
      </c>
      <c r="E39" s="8" t="s">
        <v>7</v>
      </c>
      <c r="F39" s="8">
        <v>21194.24</v>
      </c>
      <c r="G39" s="8">
        <v>10416.24</v>
      </c>
      <c r="H39" s="9"/>
      <c r="I39" s="9"/>
    </row>
    <row r="40" spans="1:9" ht="11.25">
      <c r="A40" s="16"/>
      <c r="B40" s="18"/>
      <c r="C40" s="5" t="s">
        <v>65</v>
      </c>
      <c r="D40" s="7" t="s">
        <v>107</v>
      </c>
      <c r="E40" s="8" t="s">
        <v>7</v>
      </c>
      <c r="F40" s="8">
        <v>768487.28</v>
      </c>
      <c r="G40" s="8">
        <v>768487.28</v>
      </c>
      <c r="H40" s="9"/>
      <c r="I40" s="9"/>
    </row>
    <row r="41" spans="1:9" ht="22.5" customHeight="1">
      <c r="A41" s="15" t="s">
        <v>19</v>
      </c>
      <c r="B41" s="17" t="s">
        <v>128</v>
      </c>
      <c r="C41" s="5" t="s">
        <v>66</v>
      </c>
      <c r="D41" s="7" t="s">
        <v>108</v>
      </c>
      <c r="E41" s="8" t="s">
        <v>7</v>
      </c>
      <c r="F41" s="8">
        <v>6519.49</v>
      </c>
      <c r="G41" s="8" t="s">
        <v>7</v>
      </c>
      <c r="H41" s="9"/>
      <c r="I41" s="9"/>
    </row>
    <row r="42" spans="1:9" ht="11.25">
      <c r="A42" s="16"/>
      <c r="B42" s="18"/>
      <c r="C42" s="5" t="s">
        <v>67</v>
      </c>
      <c r="D42" s="7" t="s">
        <v>109</v>
      </c>
      <c r="E42" s="8" t="s">
        <v>7</v>
      </c>
      <c r="F42" s="8">
        <v>314549</v>
      </c>
      <c r="G42" s="8">
        <v>314549</v>
      </c>
      <c r="H42" s="9"/>
      <c r="I42" s="9"/>
    </row>
    <row r="43" spans="1:9" ht="11.25">
      <c r="A43" s="5" t="s">
        <v>20</v>
      </c>
      <c r="B43" s="6" t="s">
        <v>129</v>
      </c>
      <c r="C43" s="5" t="s">
        <v>68</v>
      </c>
      <c r="D43" s="7" t="s">
        <v>110</v>
      </c>
      <c r="E43" s="8" t="s">
        <v>7</v>
      </c>
      <c r="F43" s="8">
        <v>1000000</v>
      </c>
      <c r="G43" s="8">
        <v>1000000</v>
      </c>
      <c r="H43" s="9"/>
      <c r="I43" s="9"/>
    </row>
    <row r="44" spans="1:9" ht="11.25">
      <c r="A44" s="5" t="s">
        <v>21</v>
      </c>
      <c r="B44" s="6" t="s">
        <v>27</v>
      </c>
      <c r="C44" s="5" t="s">
        <v>69</v>
      </c>
      <c r="D44" s="7" t="s">
        <v>111</v>
      </c>
      <c r="E44" s="8">
        <v>30000</v>
      </c>
      <c r="F44" s="8">
        <v>92832.45</v>
      </c>
      <c r="G44" s="8">
        <v>88981.15</v>
      </c>
      <c r="H44" s="9">
        <f>F44/E44</f>
        <v>3.0944149999999997</v>
      </c>
      <c r="I44" s="9">
        <f>G44/E44</f>
        <v>2.966038333333333</v>
      </c>
    </row>
    <row r="45" spans="1:9" ht="11.25">
      <c r="A45" s="15" t="s">
        <v>22</v>
      </c>
      <c r="B45" s="17" t="s">
        <v>130</v>
      </c>
      <c r="C45" s="5" t="s">
        <v>44</v>
      </c>
      <c r="D45" s="7" t="s">
        <v>86</v>
      </c>
      <c r="E45" s="8" t="s">
        <v>7</v>
      </c>
      <c r="F45" s="8">
        <v>47260</v>
      </c>
      <c r="G45" s="8">
        <v>47260</v>
      </c>
      <c r="H45" s="9"/>
      <c r="I45" s="9"/>
    </row>
    <row r="46" spans="1:9" ht="11.25">
      <c r="A46" s="16"/>
      <c r="B46" s="18"/>
      <c r="C46" s="5" t="s">
        <v>70</v>
      </c>
      <c r="D46" s="7" t="s">
        <v>112</v>
      </c>
      <c r="E46" s="8" t="s">
        <v>7</v>
      </c>
      <c r="F46" s="8">
        <v>52740</v>
      </c>
      <c r="G46" s="8">
        <v>52740</v>
      </c>
      <c r="H46" s="9"/>
      <c r="I46" s="9"/>
    </row>
    <row r="47" spans="1:9" ht="11.25">
      <c r="A47" s="13" t="s">
        <v>134</v>
      </c>
      <c r="B47" s="13"/>
      <c r="C47" s="13"/>
      <c r="D47" s="13"/>
      <c r="E47" s="11">
        <f>SUM(E3:E46)</f>
        <v>347967262</v>
      </c>
      <c r="F47" s="11">
        <f>SUM(F3:F46)</f>
        <v>260145711.48999998</v>
      </c>
      <c r="G47" s="11">
        <f>SUM(G3:G46)</f>
        <v>255353449.60000005</v>
      </c>
      <c r="H47" s="14"/>
      <c r="I47" s="14"/>
    </row>
  </sheetData>
  <sheetProtection/>
  <mergeCells count="21">
    <mergeCell ref="A2:B2"/>
    <mergeCell ref="B18:B19"/>
    <mergeCell ref="A20:A30"/>
    <mergeCell ref="B20:B30"/>
    <mergeCell ref="A35:A38"/>
    <mergeCell ref="B35:B38"/>
    <mergeCell ref="C2:D2"/>
    <mergeCell ref="A8:A12"/>
    <mergeCell ref="B8:B12"/>
    <mergeCell ref="A13:A15"/>
    <mergeCell ref="B13:B15"/>
    <mergeCell ref="A1:I1"/>
    <mergeCell ref="A47:D47"/>
    <mergeCell ref="H47:I47"/>
    <mergeCell ref="A39:A40"/>
    <mergeCell ref="B39:B40"/>
    <mergeCell ref="A41:A42"/>
    <mergeCell ref="B41:B42"/>
    <mergeCell ref="A45:A46"/>
    <mergeCell ref="B45:B46"/>
    <mergeCell ref="A18:A19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Samuel Troina</cp:lastModifiedBy>
  <dcterms:created xsi:type="dcterms:W3CDTF">2012-05-08T12:50:38Z</dcterms:created>
  <dcterms:modified xsi:type="dcterms:W3CDTF">2012-05-14T18:02:22Z</dcterms:modified>
  <cp:category/>
  <cp:version/>
  <cp:contentType/>
  <cp:contentStatus/>
</cp:coreProperties>
</file>